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990" windowHeight="6000" tabRatio="883" activeTab="0"/>
  </bookViews>
  <sheets>
    <sheet name="Объемы МП" sheetId="1" r:id="rId1"/>
  </sheets>
  <definedNames>
    <definedName name="_xlnm.Print_Area" localSheetId="0">'Объемы МП'!$A$1:$F$52</definedName>
  </definedNames>
  <calcPr fullCalcOnLoad="1"/>
</workbook>
</file>

<file path=xl/sharedStrings.xml><?xml version="1.0" encoding="utf-8"?>
<sst xmlns="http://schemas.openxmlformats.org/spreadsheetml/2006/main" count="50" uniqueCount="42">
  <si>
    <t>ОБЪЕМЫ ПРЕДОСТАВЛЕНИЯ МЕДИЦИНСКОЙ ПОМОЩИ</t>
  </si>
  <si>
    <t>Наименование показателя</t>
  </si>
  <si>
    <t>Единица измерения</t>
  </si>
  <si>
    <t>Объем медицинской помощи</t>
  </si>
  <si>
    <t>единиц</t>
  </si>
  <si>
    <t>Обращения</t>
  </si>
  <si>
    <t>Посещения - всего, в том числе:</t>
  </si>
  <si>
    <t>Профиль медицинской помощи</t>
  </si>
  <si>
    <t>Объемы медицинской помощи (случай), в условиях</t>
  </si>
  <si>
    <t>стационара</t>
  </si>
  <si>
    <t>дневного стационара</t>
  </si>
  <si>
    <t>Всего</t>
  </si>
  <si>
    <t>Итого по профилю</t>
  </si>
  <si>
    <t>2.1.2. Высокотехнологичная медицинская помощь</t>
  </si>
  <si>
    <t>№ п/п</t>
  </si>
  <si>
    <t>1.2. Медицинская   помощь   в   амбулаторных   условиях,   оплата   которой осуществляется за единицу объема медицинской помощи (медицинскую услугу)</t>
  </si>
  <si>
    <t>II. Медицинская помощь в стационарных условиях</t>
  </si>
  <si>
    <t>2.1. Медицинская   помощь,   оплата   которой   осуществляется   за   случай лечения заболевания</t>
  </si>
  <si>
    <r>
      <t>2.1.1. Специализированная      (за      исключением      высокотехнологичной) медицинская помощь</t>
    </r>
    <r>
      <rPr>
        <vertAlign val="superscript"/>
        <sz val="12"/>
        <rFont val="Times New Roman"/>
        <family val="1"/>
      </rPr>
      <t>22</t>
    </r>
  </si>
  <si>
    <r>
      <t>Код</t>
    </r>
    <r>
      <rPr>
        <vertAlign val="superscript"/>
        <sz val="12"/>
        <rFont val="Times New Roman"/>
        <family val="1"/>
      </rPr>
      <t>24</t>
    </r>
  </si>
  <si>
    <r>
      <t>Наименование</t>
    </r>
    <r>
      <rPr>
        <vertAlign val="superscript"/>
        <sz val="12"/>
        <rFont val="Times New Roman"/>
        <family val="1"/>
      </rPr>
      <t>24</t>
    </r>
  </si>
  <si>
    <r>
      <t>Наименование группы заболеваний, состояний (КСГ, КСГ)</t>
    </r>
    <r>
      <rPr>
        <vertAlign val="superscript"/>
        <sz val="12"/>
        <rFont val="Times New Roman"/>
        <family val="1"/>
      </rPr>
      <t>23</t>
    </r>
    <r>
      <rPr>
        <sz val="12"/>
        <rFont val="Times New Roman"/>
        <family val="1"/>
      </rPr>
      <t>,</t>
    </r>
    <r>
      <rPr>
        <vertAlign val="superscript"/>
        <sz val="12"/>
        <rFont val="Times New Roman"/>
        <family val="1"/>
      </rPr>
      <t>22</t>
    </r>
  </si>
  <si>
    <t>Номер группы ВМП</t>
  </si>
  <si>
    <r>
      <t>Код</t>
    </r>
    <r>
      <rPr>
        <vertAlign val="superscript"/>
        <sz val="12"/>
        <rFont val="Times New Roman"/>
        <family val="1"/>
      </rPr>
      <t>27</t>
    </r>
  </si>
  <si>
    <r>
      <t>Наименование</t>
    </r>
    <r>
      <rPr>
        <vertAlign val="superscript"/>
        <sz val="12"/>
        <rFont val="Times New Roman"/>
        <family val="1"/>
      </rPr>
      <t>27</t>
    </r>
  </si>
  <si>
    <t>Кардиология</t>
  </si>
  <si>
    <t>Нейрохирургия</t>
  </si>
  <si>
    <t>Сердечно-сосудистая хирургия</t>
  </si>
  <si>
    <t>Терапия</t>
  </si>
  <si>
    <t>Прочее</t>
  </si>
  <si>
    <t>ds13; st13</t>
  </si>
  <si>
    <t>ds25; st25</t>
  </si>
  <si>
    <t>ds27; st27</t>
  </si>
  <si>
    <t>ds36; st36</t>
  </si>
  <si>
    <r>
      <t>Итого по профилю</t>
    </r>
    <r>
      <rPr>
        <vertAlign val="superscript"/>
        <sz val="12"/>
        <rFont val="Times New Roman"/>
        <family val="1"/>
      </rPr>
      <t>26</t>
    </r>
  </si>
  <si>
    <t xml:space="preserve">I .Медицинская помощь в амбулаторных условиях </t>
  </si>
  <si>
    <t>распределенные решением комиссии по разработке территориальной программы обязательного медицинского страхования  Белгородской области на 2024 год</t>
  </si>
  <si>
    <t xml:space="preserve">ООО "КЛИНИКА СЕРДЦА" </t>
  </si>
  <si>
    <t>Посещения по неотложной помощи</t>
  </si>
  <si>
    <t>1.2</t>
  </si>
  <si>
    <t>1.1</t>
  </si>
  <si>
    <t>Посещения с иными целями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</si>
</sst>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vertical="top"/>
      <protection/>
    </xf>
    <xf numFmtId="0" fontId="9" fillId="32" borderId="10" xfId="0" applyFont="1" applyFill="1" applyBorder="1" applyAlignment="1">
      <alignment vertical="center" wrapText="1"/>
    </xf>
    <xf numFmtId="0" fontId="4" fillId="32" borderId="0" xfId="0" applyNumberFormat="1" applyFont="1" applyFill="1" applyBorder="1" applyAlignment="1" applyProtection="1">
      <alignment vertical="top"/>
      <protection/>
    </xf>
    <xf numFmtId="0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NumberFormat="1" applyFont="1" applyFill="1" applyBorder="1" applyAlignment="1" applyProtection="1">
      <alignment horizontal="left" vertical="center" wrapText="1"/>
      <protection/>
    </xf>
    <xf numFmtId="0" fontId="4" fillId="32" borderId="10" xfId="0" applyNumberFormat="1" applyFont="1" applyFill="1" applyBorder="1" applyAlignment="1" applyProtection="1">
      <alignment horizontal="center" vertical="top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3" fontId="4" fillId="32" borderId="10" xfId="0" applyNumberFormat="1" applyFont="1" applyFill="1" applyBorder="1" applyAlignment="1" applyProtection="1">
      <alignment horizontal="center"/>
      <protection/>
    </xf>
    <xf numFmtId="3" fontId="4" fillId="32" borderId="11" xfId="0" applyNumberFormat="1" applyFont="1" applyFill="1" applyBorder="1" applyAlignment="1" applyProtection="1">
      <alignment horizontal="center"/>
      <protection/>
    </xf>
    <xf numFmtId="0" fontId="4" fillId="32" borderId="10" xfId="0" applyNumberFormat="1" applyFont="1" applyFill="1" applyBorder="1" applyAlignment="1" applyProtection="1">
      <alignment horizontal="left" vertical="top" indent="3"/>
      <protection/>
    </xf>
    <xf numFmtId="0" fontId="4" fillId="32" borderId="10" xfId="52" applyNumberFormat="1" applyFont="1" applyFill="1" applyBorder="1" applyAlignment="1" applyProtection="1">
      <alignment horizontal="center" vertical="center"/>
      <protection/>
    </xf>
    <xf numFmtId="0" fontId="4" fillId="32" borderId="12" xfId="52" applyNumberFormat="1" applyFont="1" applyFill="1" applyBorder="1" applyAlignment="1" applyProtection="1">
      <alignment horizontal="center" vertical="center" wrapText="1"/>
      <protection/>
    </xf>
    <xf numFmtId="1" fontId="4" fillId="32" borderId="10" xfId="0" applyNumberFormat="1" applyFont="1" applyFill="1" applyBorder="1" applyAlignment="1" applyProtection="1">
      <alignment horizontal="center" vertical="center" wrapText="1"/>
      <protection/>
    </xf>
    <xf numFmtId="3" fontId="10" fillId="32" borderId="10" xfId="0" applyNumberFormat="1" applyFont="1" applyFill="1" applyBorder="1" applyAlignment="1">
      <alignment vertical="center" wrapText="1"/>
    </xf>
    <xf numFmtId="0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NumberFormat="1" applyFont="1" applyFill="1" applyBorder="1" applyAlignment="1" applyProtection="1">
      <alignment vertical="top"/>
      <protection/>
    </xf>
    <xf numFmtId="0" fontId="4" fillId="32" borderId="10" xfId="52" applyNumberFormat="1" applyFont="1" applyFill="1" applyBorder="1" applyAlignment="1" applyProtection="1">
      <alignment horizontal="left" vertical="top"/>
      <protection/>
    </xf>
    <xf numFmtId="0" fontId="4" fillId="32" borderId="0" xfId="0" applyNumberFormat="1" applyFont="1" applyFill="1" applyBorder="1" applyAlignment="1" applyProtection="1">
      <alignment horizontal="left" vertical="top"/>
      <protection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32" borderId="0" xfId="0" applyNumberFormat="1" applyFont="1" applyFill="1" applyBorder="1" applyAlignment="1" applyProtection="1">
      <alignment horizontal="left" vertical="top" wrapText="1"/>
      <protection/>
    </xf>
    <xf numFmtId="0" fontId="4" fillId="32" borderId="0" xfId="0" applyNumberFormat="1" applyFont="1" applyFill="1" applyBorder="1" applyAlignment="1" applyProtection="1">
      <alignment vertical="top" wrapText="1"/>
      <protection/>
    </xf>
    <xf numFmtId="0" fontId="4" fillId="32" borderId="10" xfId="0" applyNumberFormat="1" applyFont="1" applyFill="1" applyBorder="1" applyAlignment="1" applyProtection="1">
      <alignment horizontal="right" vertical="top" wrapText="1"/>
      <protection/>
    </xf>
    <xf numFmtId="3" fontId="7" fillId="32" borderId="10" xfId="0" applyNumberFormat="1" applyFont="1" applyFill="1" applyBorder="1" applyAlignment="1" applyProtection="1">
      <alignment horizontal="center" vertical="center"/>
      <protection/>
    </xf>
    <xf numFmtId="3" fontId="7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horizontal="center" vertical="top"/>
      <protection/>
    </xf>
    <xf numFmtId="0" fontId="5" fillId="32" borderId="0" xfId="0" applyNumberFormat="1" applyFont="1" applyFill="1" applyBorder="1" applyAlignment="1" applyProtection="1">
      <alignment horizontal="center"/>
      <protection/>
    </xf>
    <xf numFmtId="0" fontId="4" fillId="32" borderId="13" xfId="0" applyNumberFormat="1" applyFont="1" applyFill="1" applyBorder="1" applyAlignment="1" applyProtection="1">
      <alignment horizontal="left" vertical="top" wrapText="1"/>
      <protection/>
    </xf>
    <xf numFmtId="0" fontId="3" fillId="32" borderId="0" xfId="0" applyNumberFormat="1" applyFont="1" applyFill="1" applyBorder="1" applyAlignment="1" applyProtection="1">
      <alignment horizontal="center" vertical="top"/>
      <protection/>
    </xf>
    <xf numFmtId="0" fontId="4" fillId="32" borderId="0" xfId="0" applyNumberFormat="1" applyFont="1" applyFill="1" applyBorder="1" applyAlignment="1" applyProtection="1">
      <alignment horizontal="center" vertical="top" wrapText="1"/>
      <protection/>
    </xf>
    <xf numFmtId="0" fontId="7" fillId="32" borderId="0" xfId="0" applyNumberFormat="1" applyFont="1" applyFill="1" applyBorder="1" applyAlignment="1" applyProtection="1">
      <alignment horizontal="center" vertical="top"/>
      <protection/>
    </xf>
    <xf numFmtId="0" fontId="8" fillId="32" borderId="0" xfId="0" applyNumberFormat="1" applyFont="1" applyFill="1" applyBorder="1" applyAlignment="1" applyProtection="1">
      <alignment horizontal="center" vertical="top"/>
      <protection/>
    </xf>
    <xf numFmtId="0" fontId="5" fillId="32" borderId="0" xfId="0" applyNumberFormat="1" applyFont="1" applyFill="1" applyBorder="1" applyAlignment="1" applyProtection="1">
      <alignment horizontal="center" vertical="top"/>
      <protection/>
    </xf>
    <xf numFmtId="0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4" fillId="32" borderId="15" xfId="0" applyNumberFormat="1" applyFont="1" applyFill="1" applyBorder="1" applyAlignment="1" applyProtection="1">
      <alignment horizontal="center" vertical="center" wrapText="1"/>
      <protection/>
    </xf>
    <xf numFmtId="0" fontId="4" fillId="32" borderId="11" xfId="0" applyNumberFormat="1" applyFont="1" applyFill="1" applyBorder="1" applyAlignment="1" applyProtection="1">
      <alignment horizontal="center" vertical="center" wrapText="1"/>
      <protection/>
    </xf>
    <xf numFmtId="0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horizontal="left" vertical="top"/>
      <protection/>
    </xf>
    <xf numFmtId="0" fontId="4" fillId="32" borderId="14" xfId="0" applyNumberFormat="1" applyFont="1" applyFill="1" applyBorder="1" applyAlignment="1" applyProtection="1">
      <alignment vertical="top"/>
      <protection/>
    </xf>
    <xf numFmtId="49" fontId="4" fillId="32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14.57421875" style="2" customWidth="1"/>
    <col min="2" max="2" width="45.8515625" style="24" customWidth="1"/>
    <col min="3" max="3" width="18.8515625" style="24" customWidth="1"/>
    <col min="4" max="4" width="15.28125" style="2" customWidth="1"/>
    <col min="5" max="5" width="12.28125" style="2" customWidth="1"/>
    <col min="6" max="16384" width="9.140625" style="2" customWidth="1"/>
  </cols>
  <sheetData>
    <row r="1" spans="2:4" ht="8.25" customHeight="1">
      <c r="B1" s="23"/>
      <c r="C1" s="23"/>
      <c r="D1" s="18"/>
    </row>
    <row r="2" spans="1:4" ht="18.75">
      <c r="A2" s="31" t="s">
        <v>0</v>
      </c>
      <c r="B2" s="31"/>
      <c r="C2" s="31"/>
      <c r="D2" s="31"/>
    </row>
    <row r="3" spans="2:3" ht="45.75" customHeight="1">
      <c r="B3" s="32" t="s">
        <v>36</v>
      </c>
      <c r="C3" s="32"/>
    </row>
    <row r="4" spans="2:3" ht="18.75">
      <c r="B4" s="33" t="s">
        <v>37</v>
      </c>
      <c r="C4" s="34"/>
    </row>
    <row r="5" ht="1.5" customHeight="1"/>
    <row r="6" spans="2:4" ht="18.75">
      <c r="B6" s="35" t="s">
        <v>35</v>
      </c>
      <c r="C6" s="35"/>
      <c r="D6" s="35"/>
    </row>
    <row r="7" ht="3.75" customHeight="1"/>
    <row r="8" spans="1:4" ht="36" customHeight="1">
      <c r="A8" s="30" t="s">
        <v>15</v>
      </c>
      <c r="B8" s="30"/>
      <c r="C8" s="30"/>
      <c r="D8" s="30"/>
    </row>
    <row r="9" spans="1:4" ht="47.25">
      <c r="A9" s="3" t="s">
        <v>14</v>
      </c>
      <c r="B9" s="4" t="s">
        <v>1</v>
      </c>
      <c r="C9" s="4" t="s">
        <v>2</v>
      </c>
      <c r="D9" s="4" t="s">
        <v>3</v>
      </c>
    </row>
    <row r="10" spans="1:4" ht="15.75">
      <c r="A10" s="3">
        <v>1</v>
      </c>
      <c r="B10" s="5" t="s">
        <v>6</v>
      </c>
      <c r="C10" s="4" t="s">
        <v>4</v>
      </c>
      <c r="D10" s="8">
        <f>D11+D12</f>
        <v>3382</v>
      </c>
    </row>
    <row r="11" spans="1:4" ht="15.75">
      <c r="A11" s="42" t="s">
        <v>40</v>
      </c>
      <c r="B11" s="5" t="s">
        <v>41</v>
      </c>
      <c r="C11" s="4" t="s">
        <v>4</v>
      </c>
      <c r="D11" s="8">
        <v>3282</v>
      </c>
    </row>
    <row r="12" spans="1:4" ht="15.75">
      <c r="A12" s="42" t="s">
        <v>39</v>
      </c>
      <c r="B12" s="7" t="s">
        <v>38</v>
      </c>
      <c r="C12" s="4" t="s">
        <v>4</v>
      </c>
      <c r="D12" s="9">
        <v>100</v>
      </c>
    </row>
    <row r="13" spans="1:4" ht="15.75">
      <c r="A13" s="10">
        <v>2</v>
      </c>
      <c r="B13" s="7" t="s">
        <v>5</v>
      </c>
      <c r="C13" s="4" t="s">
        <v>4</v>
      </c>
      <c r="D13" s="8">
        <v>969</v>
      </c>
    </row>
    <row r="14" spans="1:4" ht="35.25" customHeight="1">
      <c r="A14" s="29" t="s">
        <v>16</v>
      </c>
      <c r="B14" s="29"/>
      <c r="C14" s="29"/>
      <c r="D14" s="29"/>
    </row>
    <row r="15" ht="2.25" customHeight="1"/>
    <row r="16" ht="15.75">
      <c r="A16" s="2" t="s">
        <v>17</v>
      </c>
    </row>
    <row r="17" ht="0.75" customHeight="1"/>
    <row r="18" ht="18.75">
      <c r="A18" s="2" t="s">
        <v>18</v>
      </c>
    </row>
    <row r="19" ht="9.75" customHeight="1"/>
    <row r="20" spans="1:5" ht="43.5" customHeight="1">
      <c r="A20" s="36" t="s">
        <v>7</v>
      </c>
      <c r="B20" s="37"/>
      <c r="C20" s="38" t="s">
        <v>21</v>
      </c>
      <c r="D20" s="36" t="s">
        <v>8</v>
      </c>
      <c r="E20" s="37"/>
    </row>
    <row r="21" spans="1:5" ht="45.75" customHeight="1">
      <c r="A21" s="3" t="s">
        <v>19</v>
      </c>
      <c r="B21" s="4" t="s">
        <v>20</v>
      </c>
      <c r="C21" s="39"/>
      <c r="D21" s="3" t="s">
        <v>9</v>
      </c>
      <c r="E21" s="4" t="s">
        <v>10</v>
      </c>
    </row>
    <row r="22" spans="1:5" ht="18.75" customHeight="1">
      <c r="A22" s="11">
        <v>29</v>
      </c>
      <c r="B22" s="1" t="s">
        <v>25</v>
      </c>
      <c r="C22" s="12" t="s">
        <v>30</v>
      </c>
      <c r="D22" s="3">
        <v>65</v>
      </c>
      <c r="E22" s="13">
        <v>0</v>
      </c>
    </row>
    <row r="23" spans="1:5" ht="19.5" customHeight="1">
      <c r="A23" s="11">
        <v>81</v>
      </c>
      <c r="B23" s="1" t="s">
        <v>27</v>
      </c>
      <c r="C23" s="12" t="s">
        <v>31</v>
      </c>
      <c r="D23" s="3">
        <v>1065</v>
      </c>
      <c r="E23" s="13">
        <v>500</v>
      </c>
    </row>
    <row r="24" spans="1:5" ht="20.25" customHeight="1">
      <c r="A24" s="11">
        <v>97</v>
      </c>
      <c r="B24" s="1" t="s">
        <v>28</v>
      </c>
      <c r="C24" s="12" t="s">
        <v>32</v>
      </c>
      <c r="D24" s="3">
        <v>29</v>
      </c>
      <c r="E24" s="13">
        <v>0</v>
      </c>
    </row>
    <row r="25" spans="1:5" ht="20.25" customHeight="1">
      <c r="A25" s="11"/>
      <c r="B25" s="14" t="s">
        <v>29</v>
      </c>
      <c r="C25" s="12" t="s">
        <v>33</v>
      </c>
      <c r="D25" s="3">
        <v>60</v>
      </c>
      <c r="E25" s="13">
        <v>0</v>
      </c>
    </row>
    <row r="26" spans="3:5" ht="34.5">
      <c r="C26" s="5" t="s">
        <v>34</v>
      </c>
      <c r="D26" s="28">
        <f>SUM(D22:D25)</f>
        <v>1219</v>
      </c>
      <c r="E26" s="28">
        <f>SUM(E22:E25)</f>
        <v>500</v>
      </c>
    </row>
    <row r="27" spans="1:5" ht="15.75">
      <c r="A27" s="40" t="s">
        <v>13</v>
      </c>
      <c r="B27" s="40"/>
      <c r="C27" s="40"/>
      <c r="D27" s="40"/>
      <c r="E27" s="40"/>
    </row>
    <row r="28" ht="7.5" customHeight="1"/>
    <row r="29" spans="1:5" ht="42.75" customHeight="1">
      <c r="A29" s="36" t="s">
        <v>7</v>
      </c>
      <c r="B29" s="37"/>
      <c r="C29" s="38" t="s">
        <v>22</v>
      </c>
      <c r="D29" s="36" t="s">
        <v>8</v>
      </c>
      <c r="E29" s="37"/>
    </row>
    <row r="30" spans="1:5" ht="31.5">
      <c r="A30" s="3" t="s">
        <v>23</v>
      </c>
      <c r="B30" s="4" t="s">
        <v>24</v>
      </c>
      <c r="C30" s="39"/>
      <c r="D30" s="3" t="s">
        <v>9</v>
      </c>
      <c r="E30" s="4" t="s">
        <v>10</v>
      </c>
    </row>
    <row r="31" spans="1:5" ht="15.75">
      <c r="A31" s="3">
        <v>54</v>
      </c>
      <c r="B31" s="19" t="s">
        <v>26</v>
      </c>
      <c r="C31" s="15"/>
      <c r="D31" s="26">
        <v>75</v>
      </c>
      <c r="E31" s="4"/>
    </row>
    <row r="32" spans="1:5" ht="15.75">
      <c r="A32" s="3"/>
      <c r="B32" s="4"/>
      <c r="C32" s="20">
        <v>12</v>
      </c>
      <c r="D32" s="21">
        <v>50</v>
      </c>
      <c r="E32" s="4"/>
    </row>
    <row r="33" spans="1:5" ht="15.75">
      <c r="A33" s="3"/>
      <c r="B33" s="4"/>
      <c r="C33" s="20">
        <v>17</v>
      </c>
      <c r="D33" s="21">
        <v>25</v>
      </c>
      <c r="E33" s="4"/>
    </row>
    <row r="34" spans="1:5" ht="15.75">
      <c r="A34" s="3">
        <v>81</v>
      </c>
      <c r="B34" s="5" t="s">
        <v>27</v>
      </c>
      <c r="C34" s="15"/>
      <c r="D34" s="26">
        <f>SUM(D35:D49)</f>
        <v>750</v>
      </c>
      <c r="E34" s="4"/>
    </row>
    <row r="35" spans="1:5" ht="15.75">
      <c r="A35" s="3"/>
      <c r="B35" s="4"/>
      <c r="C35" s="20">
        <v>43</v>
      </c>
      <c r="D35" s="22">
        <v>171</v>
      </c>
      <c r="E35" s="4"/>
    </row>
    <row r="36" spans="1:5" ht="15.75">
      <c r="A36" s="3"/>
      <c r="B36" s="4"/>
      <c r="C36" s="20">
        <v>44</v>
      </c>
      <c r="D36" s="22">
        <v>130</v>
      </c>
      <c r="E36" s="4"/>
    </row>
    <row r="37" spans="1:5" ht="15.75">
      <c r="A37" s="3"/>
      <c r="B37" s="4"/>
      <c r="C37" s="20">
        <v>45</v>
      </c>
      <c r="D37" s="22">
        <v>53</v>
      </c>
      <c r="E37" s="4"/>
    </row>
    <row r="38" spans="1:5" ht="15.75">
      <c r="A38" s="3"/>
      <c r="B38" s="4"/>
      <c r="C38" s="20">
        <v>46</v>
      </c>
      <c r="D38" s="22">
        <v>28</v>
      </c>
      <c r="E38" s="4"/>
    </row>
    <row r="39" spans="1:5" ht="15.75">
      <c r="A39" s="3"/>
      <c r="B39" s="4"/>
      <c r="C39" s="20">
        <v>47</v>
      </c>
      <c r="D39" s="22">
        <v>49</v>
      </c>
      <c r="E39" s="4"/>
    </row>
    <row r="40" spans="1:5" ht="15.75">
      <c r="A40" s="3"/>
      <c r="B40" s="4"/>
      <c r="C40" s="20">
        <v>48</v>
      </c>
      <c r="D40" s="22">
        <v>24</v>
      </c>
      <c r="E40" s="4"/>
    </row>
    <row r="41" spans="1:5" ht="15.75">
      <c r="A41" s="3"/>
      <c r="B41" s="4"/>
      <c r="C41" s="20">
        <v>49</v>
      </c>
      <c r="D41" s="22">
        <v>24</v>
      </c>
      <c r="E41" s="4"/>
    </row>
    <row r="42" spans="1:5" ht="15.75">
      <c r="A42" s="3"/>
      <c r="B42" s="4"/>
      <c r="C42" s="20">
        <v>50</v>
      </c>
      <c r="D42" s="22">
        <v>8</v>
      </c>
      <c r="E42" s="4"/>
    </row>
    <row r="43" spans="1:5" ht="15.75">
      <c r="A43" s="3"/>
      <c r="B43" s="4"/>
      <c r="C43" s="20">
        <v>51</v>
      </c>
      <c r="D43" s="22">
        <v>21</v>
      </c>
      <c r="E43" s="4"/>
    </row>
    <row r="44" spans="1:5" ht="15.75">
      <c r="A44" s="3"/>
      <c r="B44" s="4"/>
      <c r="C44" s="20">
        <v>52</v>
      </c>
      <c r="D44" s="22">
        <v>8</v>
      </c>
      <c r="E44" s="4"/>
    </row>
    <row r="45" spans="1:5" ht="15.75">
      <c r="A45" s="3"/>
      <c r="B45" s="4"/>
      <c r="C45" s="20">
        <v>53</v>
      </c>
      <c r="D45" s="22">
        <v>4</v>
      </c>
      <c r="E45" s="4"/>
    </row>
    <row r="46" spans="1:5" ht="15.75">
      <c r="A46" s="3"/>
      <c r="B46" s="4"/>
      <c r="C46" s="20">
        <v>54</v>
      </c>
      <c r="D46" s="22">
        <v>4</v>
      </c>
      <c r="E46" s="4"/>
    </row>
    <row r="47" spans="1:5" ht="15.75">
      <c r="A47" s="3"/>
      <c r="B47" s="4"/>
      <c r="C47" s="20">
        <v>55</v>
      </c>
      <c r="D47" s="22">
        <v>129</v>
      </c>
      <c r="E47" s="4"/>
    </row>
    <row r="48" spans="1:5" ht="15.75">
      <c r="A48" s="3"/>
      <c r="B48" s="4"/>
      <c r="C48" s="20">
        <v>57</v>
      </c>
      <c r="D48" s="22">
        <v>73</v>
      </c>
      <c r="E48" s="4"/>
    </row>
    <row r="49" spans="1:5" ht="15.75">
      <c r="A49" s="3"/>
      <c r="B49" s="4"/>
      <c r="C49" s="20">
        <v>58</v>
      </c>
      <c r="D49" s="22">
        <v>24</v>
      </c>
      <c r="E49" s="4"/>
    </row>
    <row r="50" spans="1:5" ht="15.75">
      <c r="A50" s="17"/>
      <c r="B50" s="25"/>
      <c r="C50" s="16" t="s">
        <v>12</v>
      </c>
      <c r="D50" s="6">
        <v>0</v>
      </c>
      <c r="E50" s="6"/>
    </row>
    <row r="51" spans="1:5" ht="15.75">
      <c r="A51" s="17"/>
      <c r="B51" s="25"/>
      <c r="C51" s="41" t="s">
        <v>11</v>
      </c>
      <c r="D51" s="27">
        <f>D31+D34</f>
        <v>825</v>
      </c>
      <c r="E51" s="6"/>
    </row>
  </sheetData>
  <sheetProtection/>
  <mergeCells count="13">
    <mergeCell ref="A20:B20"/>
    <mergeCell ref="C20:C21"/>
    <mergeCell ref="D20:E20"/>
    <mergeCell ref="D29:E29"/>
    <mergeCell ref="A27:E27"/>
    <mergeCell ref="A14:D14"/>
    <mergeCell ref="A8:D8"/>
    <mergeCell ref="A2:D2"/>
    <mergeCell ref="B3:C3"/>
    <mergeCell ref="B4:C4"/>
    <mergeCell ref="B6:D6"/>
    <mergeCell ref="A29:B29"/>
    <mergeCell ref="C29:C30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Ляпина К.П.</dc:creator>
  <cp:keywords/>
  <dc:description/>
  <cp:lastModifiedBy>Методист</cp:lastModifiedBy>
  <cp:lastPrinted>2024-04-11T13:39:34Z</cp:lastPrinted>
  <dcterms:created xsi:type="dcterms:W3CDTF">2021-01-11T06:15:50Z</dcterms:created>
  <dcterms:modified xsi:type="dcterms:W3CDTF">2024-04-11T13:42:52Z</dcterms:modified>
  <cp:category/>
  <cp:version/>
  <cp:contentType/>
  <cp:contentStatus/>
</cp:coreProperties>
</file>